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cia.cespedes\Desktop\"/>
    </mc:Choice>
  </mc:AlternateContent>
  <xr:revisionPtr revIDLastSave="0" documentId="8_{ECC23457-BD77-4C02-BF4A-CBF952681B10}" xr6:coauthVersionLast="47" xr6:coauthVersionMax="47" xr10:uidLastSave="{00000000-0000-0000-0000-000000000000}"/>
  <bookViews>
    <workbookView xWindow="-120" yWindow="-120" windowWidth="24240" windowHeight="13140" xr2:uid="{AE0CF016-D02C-4B87-8F42-6C0F14B5723B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6" i="1" l="1"/>
  <c r="XFD56" i="1"/>
  <c r="XFD55" i="1"/>
  <c r="XFD51" i="1"/>
  <c r="XFD50" i="1"/>
  <c r="XFD49" i="1"/>
  <c r="E40" i="1"/>
  <c r="XFD37" i="1"/>
  <c r="XFD35" i="1"/>
  <c r="XFD34" i="1"/>
  <c r="XFD33" i="1"/>
  <c r="XFD32" i="1"/>
  <c r="XFD31" i="1"/>
  <c r="XFD30" i="1"/>
  <c r="XFD29" i="1"/>
  <c r="XFD28" i="1"/>
  <c r="XFD27" i="1"/>
  <c r="XFD26" i="1"/>
  <c r="XFD23" i="1"/>
  <c r="XFD22" i="1"/>
  <c r="XFD21" i="1"/>
  <c r="XFD20" i="1"/>
  <c r="XFD19" i="1"/>
  <c r="XFD18" i="1"/>
  <c r="XFD17" i="1"/>
  <c r="XFD16" i="1"/>
  <c r="XFD15" i="1"/>
  <c r="XFD14" i="1"/>
  <c r="XFD13" i="1"/>
  <c r="XFD12" i="1"/>
  <c r="XFD11" i="1"/>
  <c r="XFD10" i="1"/>
  <c r="XFD9" i="1"/>
  <c r="XFD8" i="1"/>
  <c r="XFD7" i="1"/>
  <c r="XFD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minerva de la rosa</author>
  </authors>
  <commentList>
    <comment ref="A5" authorId="0" shapeId="0" xr:uid="{59376F4C-288E-48BE-96CE-B052032EAEAD}">
      <text>
        <r>
          <rPr>
            <b/>
            <sz val="9"/>
            <color indexed="81"/>
            <rFont val="Tahoma"/>
            <family val="2"/>
          </rPr>
          <t>minerva de la rosa: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7" authorId="0" shapeId="0" xr:uid="{5265C0D0-9D2B-40C3-A798-1BE5FD6C3B82}">
      <text>
        <r>
          <rPr>
            <b/>
            <sz val="9"/>
            <color indexed="81"/>
            <rFont val="Tahoma"/>
            <family val="2"/>
          </rPr>
          <t>minerva de la rosa: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<sst xmlns="http://schemas.openxmlformats.org/spreadsheetml/2006/main" count="224" uniqueCount="152">
  <si>
    <t>ESTADO DE CUENTA DE SUPLIDORES</t>
  </si>
  <si>
    <t>DEL 01 AL 30 DE ABRIL DEL 2022</t>
  </si>
  <si>
    <t>(VALORES EN RD$)</t>
  </si>
  <si>
    <t>FECHA</t>
  </si>
  <si>
    <t>NO. DE. FACT.</t>
  </si>
  <si>
    <t>NOMBRE DEL ACREEDOR</t>
  </si>
  <si>
    <t>CONCEPTO</t>
  </si>
  <si>
    <t xml:space="preserve">MONTO DE LA </t>
  </si>
  <si>
    <t xml:space="preserve">FECHA LIMITE </t>
  </si>
  <si>
    <t>DEUDA EN RD$</t>
  </si>
  <si>
    <t>DE PAGO</t>
  </si>
  <si>
    <t>B1500000012</t>
  </si>
  <si>
    <t>MASSARI DEVELOPMENT</t>
  </si>
  <si>
    <t>KITS DE SEGURIDAD PARA EL PERSONAL DE INSPECCIÓN.</t>
  </si>
  <si>
    <t>31/06/2020</t>
  </si>
  <si>
    <t>28/12/2020</t>
  </si>
  <si>
    <t>B1500000053</t>
  </si>
  <si>
    <t xml:space="preserve">SERVICIOS INTEGRALES CORPORATIVOS  </t>
  </si>
  <si>
    <t>SERVICIOS DE ASESORIA</t>
  </si>
  <si>
    <t>B1500000727</t>
  </si>
  <si>
    <t>MEJIA ALMANZAR Y ASOCIADO SRL</t>
  </si>
  <si>
    <t>SERVICIO DE ALQUILER DE SILLAS Y MESA</t>
  </si>
  <si>
    <t>30/09/2021</t>
  </si>
  <si>
    <t>17/09/2021</t>
  </si>
  <si>
    <t>B1500000740</t>
  </si>
  <si>
    <t>SERVICIOS DE ALQUILER DE  MESAS PARA EVENTO INSTITUCIONAL</t>
  </si>
  <si>
    <t>B1500000363</t>
  </si>
  <si>
    <t xml:space="preserve">GRUPO ALASKA S.A </t>
  </si>
  <si>
    <t>COMPRA DE BOTELLONES DE AGUA PARA  USO INSTITUCIONAL MES NOVIEMBRE-2021</t>
  </si>
  <si>
    <t>B1500000365</t>
  </si>
  <si>
    <t>COMPRA DE BOTELLONES DE AGUA PARA  USO INSTITUCIONAL MES NOVIEMBRE -2021</t>
  </si>
  <si>
    <t>B1500000467</t>
  </si>
  <si>
    <t>B1500000003</t>
  </si>
  <si>
    <t>GADOSIGN SRL</t>
  </si>
  <si>
    <t>SELLOS GOMIGRAFOS PRE-TINTADOS</t>
  </si>
  <si>
    <t>B1500000004</t>
  </si>
  <si>
    <t>IMPRESIÓN DE TARJETA DE INVITACION CON LOGO INSTITUCIONAL</t>
  </si>
  <si>
    <t>B1500000366</t>
  </si>
  <si>
    <t>B1500000368</t>
  </si>
  <si>
    <t>B1500000293</t>
  </si>
  <si>
    <t>FRANCISCO ROSADO AUTO SONIDO</t>
  </si>
  <si>
    <t>SERVICIO DE MANTENIMIENTO Y REPARACION DE VEHICULOS(MAZDA) PROPIEDAD DE ESTA INSTITUCION</t>
  </si>
  <si>
    <t>SERVICIO DE MANTENIMIENTO Y REPARACION DE VEHICULOS (MAZDA) PROPIEDAD DE ESTA INSTITUCION</t>
  </si>
  <si>
    <t>B1500000005</t>
  </si>
  <si>
    <t>SERVICIO DE MANTENIMIENTO Y REPARACION DE VEHICULOS (TOYOTA HILUX) PROPIEDAD DE ESTA INSTITUCION</t>
  </si>
  <si>
    <t>B1500000006</t>
  </si>
  <si>
    <t>SERVICIO DE MANTENIMIENTO Y REPARACION DE VEHICULOS (NISSAN) PROPIEDAD DE ESTA INSTITUCION</t>
  </si>
  <si>
    <t>B1500000375</t>
  </si>
  <si>
    <t>COMPRA DE BOTELLONES DE AGUA PARA  USO INSTITUCIONAL MES DICIEMBRE-2021</t>
  </si>
  <si>
    <t>31/11/2021</t>
  </si>
  <si>
    <t>B1500000377</t>
  </si>
  <si>
    <t>B1500000038</t>
  </si>
  <si>
    <t>JUAN MATIAS CARDENAS JIMENEZ</t>
  </si>
  <si>
    <t xml:space="preserve">SERVICIO DE NOTIFICACION DE ACTOS DE ALGUACIL EN EL INTERIOR DEL PAIS </t>
  </si>
  <si>
    <t>B1500000391</t>
  </si>
  <si>
    <t>MARTINES TORRES TRAVELING SRL</t>
  </si>
  <si>
    <t>SERVICIO DE ALMUERZOS Y CENAS MILITARES DE ESTA INSTITUCION MES DE OCTUBRE-2021</t>
  </si>
  <si>
    <t>B1500000007</t>
  </si>
  <si>
    <t>SERVICIO DE MANTENIMIENTO Y REPARACION DE VEHICULOS  PROPIEDAD DE ESTA INSTITUCION</t>
  </si>
  <si>
    <t>IMPRESIÓN DE LETRERO DE CLAUSURA</t>
  </si>
  <si>
    <t xml:space="preserve"> </t>
  </si>
  <si>
    <t>B1500001423</t>
  </si>
  <si>
    <t>OPTIC</t>
  </si>
  <si>
    <t>SERVICIO DE ALQUILER PUNTO GOB MEGACENTRO MES ENERO-2022</t>
  </si>
  <si>
    <t>B1500001075</t>
  </si>
  <si>
    <t>ALL OFFICCE SOLUTION TS SRL</t>
  </si>
  <si>
    <t>SERVICIO DE RENTA DE IMPRESORAS/FOTOCOPIADORAS MES DE ENERO-2022</t>
  </si>
  <si>
    <t>B1500000374</t>
  </si>
  <si>
    <t>COMPRA DE BOTELLONES DE AGUA PARA  USO INSTITUCIONAL MES ENERO-2022</t>
  </si>
  <si>
    <t>B1500000381</t>
  </si>
  <si>
    <t>B1500000382</t>
  </si>
  <si>
    <t>B1500000384</t>
  </si>
  <si>
    <t>B1500000386</t>
  </si>
  <si>
    <t>B1500000388</t>
  </si>
  <si>
    <t>B1500000326</t>
  </si>
  <si>
    <t>VERONICA ASTACIO MERCEDES</t>
  </si>
  <si>
    <t>SERVICIO DE ALQUILER LOCAL OF. HATO MAYOR DE PERIODO 10/01/2022 AL 10/02/2022</t>
  </si>
  <si>
    <t>B1500000771</t>
  </si>
  <si>
    <t>B1500033311</t>
  </si>
  <si>
    <t>SEGUROS REVERVAS, S A.</t>
  </si>
  <si>
    <t>POLIZA DE BIENES MUEBLES ( FLOTILLA DE VEHICULOS) MES DE FEBRERO-2022</t>
  </si>
  <si>
    <t>ASOCIACION DE CONSUMIDORES Y USUARIO DE S. D</t>
  </si>
  <si>
    <t>APORTE ECONOMICO PARA CUBRIR ACTIVIDADES Y EDUCAR A LOS CONSUMIDORES MES AGOS-2021</t>
  </si>
  <si>
    <t>TOTAL</t>
  </si>
  <si>
    <t>APORTE ECONOMICO PARA CUBRIR ACTIVIDADES Y EDUCAR A LOS CONSUMIDORES MES ABRIL-2021</t>
  </si>
  <si>
    <t>B1500001102</t>
  </si>
  <si>
    <t>SERVICIO DE RENTA DE IMPRESORAS/FOTOCOPIADORAS MES DE FEBRERO-2022</t>
  </si>
  <si>
    <t>B1500000774</t>
  </si>
  <si>
    <t>COMPRA DE BOTELLONES DE AGUA PARA  USO INSTITUCIONAL MES FEBRERO-2022</t>
  </si>
  <si>
    <t>B1500000773</t>
  </si>
  <si>
    <t>B1500000322</t>
  </si>
  <si>
    <t>KRAKOW QUALITY MULTI SERVICES SRL</t>
  </si>
  <si>
    <t>ADQUISICION DE ALIMENTOS Y BEBIDAS PARA/DIVERSAS Y REUNION DE ESTA INSTITUCION MES DIC-2021</t>
  </si>
  <si>
    <t>B1500001137</t>
  </si>
  <si>
    <t>SERVICIO DE RENTA DE IMPRESORAS/FOTOCOPIADORAS MES DE MARZO-2022</t>
  </si>
  <si>
    <t>B1500000786</t>
  </si>
  <si>
    <t>VARGAS SERVICIOS DE CATERING SA</t>
  </si>
  <si>
    <t>SERVICIO DE ALQUILER DE PÓDIUM PARA SER USADO EN RUEDA DE PRENSA.</t>
  </si>
  <si>
    <t>B1500000107</t>
  </si>
  <si>
    <t>LA MAQUINA PEST CONTROL SRL</t>
  </si>
  <si>
    <t>SERVICIO DE FUMIGACION EN TODAS LAS AREA DE ESTA INSTITUCION MES DE FEBRERO-2022</t>
  </si>
  <si>
    <t>B1500000108</t>
  </si>
  <si>
    <t>SERVICIO DE FUMIGACION EN TODAS LAS AREA DE ESTA INSTITUCION MES MARZO-2022</t>
  </si>
  <si>
    <t>B1500000192</t>
  </si>
  <si>
    <t>CARLOS ROMAN &amp; ASOCIADO SRL</t>
  </si>
  <si>
    <t>ALQUILER OFICINA PROCONSUMIDOR DE SANTIAGO, CORRESPONDIENTE AL MES DE ABRIL 2022</t>
  </si>
  <si>
    <t>B1500000928</t>
  </si>
  <si>
    <t>ACTUALIDADES V D SRL</t>
  </si>
  <si>
    <t>ADQUISICIÓN DE MOBILIARIOS PARA CUBRIR NECESIDADES DE LA INSTITUCIÓN</t>
  </si>
  <si>
    <t>B1500001094</t>
  </si>
  <si>
    <t>JARDIN ILUSIONES SA</t>
  </si>
  <si>
    <t xml:space="preserve"> SERVICIO DE ALMUERZO TIPO BUFFET PARA MIEMBRO DEL  CONSEJO DIRECTIVO</t>
  </si>
  <si>
    <t>B1500001104</t>
  </si>
  <si>
    <t xml:space="preserve"> SERVICIO DE ALMUERZO TIPO BUFFET PARA MIEMBRO DEL  DEL CONSEJO DIRECTIVO</t>
  </si>
  <si>
    <t>INGRAFICOS SRL</t>
  </si>
  <si>
    <t>SERVICIO IMPRESIÓN DE BANNERS PARA SER UTILIZADOS EN EL EVENTO DE ESTA INSTITUCION</t>
  </si>
  <si>
    <t>B1500000267</t>
  </si>
  <si>
    <t>RECICLA</t>
  </si>
  <si>
    <t>SERVICIO DE INCINERACION DE PRODUCTOS DESCOMISADOS</t>
  </si>
  <si>
    <t>B1500000210</t>
  </si>
  <si>
    <t>BLAJIM SRL</t>
  </si>
  <si>
    <t>B1500000256</t>
  </si>
  <si>
    <t>B1500000257</t>
  </si>
  <si>
    <t>B1500000258</t>
  </si>
  <si>
    <t>EDITORA EL NUEVO DIARIO SA</t>
  </si>
  <si>
    <t>SERVICIO DE PUBLICIDAD</t>
  </si>
  <si>
    <t>B1500000269</t>
  </si>
  <si>
    <t>B1500001169</t>
  </si>
  <si>
    <t>SERVICIO DE RENTA DE IMPRESORAS E IMPRESIONES MES DE ABRIL-2022</t>
  </si>
  <si>
    <t>B1500000002</t>
  </si>
  <si>
    <t>ROING SRL</t>
  </si>
  <si>
    <t>SERVICIO SHEET ROCK CON INSTALACIÓN INCLUIDOS, PARA USO DE ESTA INSTITUCIÓN</t>
  </si>
  <si>
    <t>B1500004974</t>
  </si>
  <si>
    <t>EDITORAS HOY SAS</t>
  </si>
  <si>
    <t>B1500001105</t>
  </si>
  <si>
    <t xml:space="preserve"> SERVICIO DE DESAYUNO//ALMUERZO TIPO BUFFET PARA ENCAG, PROVINCIALES DE ESTA INSTITUCION</t>
  </si>
  <si>
    <t>B1500000069</t>
  </si>
  <si>
    <t>EL PATIO DE LA MADRE ALTA COSINA SRL</t>
  </si>
  <si>
    <t>SERVICIO DE ALMUERZO PARA EL PERSONAL MILITAR Y DE MAYORDOMÍA MES DE FEBRERO-2022</t>
  </si>
  <si>
    <t>B1500000070</t>
  </si>
  <si>
    <t>SERVICIO DE ALMUERZO PARA EL PERSONAL MILITAR Y DE MAYORDOMÍA MES DE MARZO-2022</t>
  </si>
  <si>
    <t>B1500000117</t>
  </si>
  <si>
    <t>COMERCIALIZADORA GUGENNTAN SRL</t>
  </si>
  <si>
    <t>COMPRA DE SUMINISTROS/ GUANTES DESECHABLE Y CAJA DE MACARILLAS</t>
  </si>
  <si>
    <t>SUB TOTAL</t>
  </si>
  <si>
    <t>TOTAL GENERAL</t>
  </si>
  <si>
    <t>__________________________</t>
  </si>
  <si>
    <t>____________________________________</t>
  </si>
  <si>
    <t xml:space="preserve">Preparado por:Lic. Pedro Jimenez                                              </t>
  </si>
  <si>
    <t>Revisado por:Lic. Katy Tavarez</t>
  </si>
  <si>
    <t>Encargado División Contabilidad</t>
  </si>
  <si>
    <t>Encargada Departamento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</si>
</sst>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dd/mm/yyyy;@"/>
    <numFmt numFmtId="165" formatCode="[$-1540A]mm/dd/yyyy;@"/>
    <numFmt numFmtId="166" formatCode="_(* #,##0.00_);_(* \(#,##0.00\);_(* &quot;-&quot;??_);_(@_)"/>
    <numFmt numFmtId="167" formatCode="_(* #,##0.0_);_(* \(#,##0.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color theme="1"/>
      <name val="Calibri"/>
      <family val="2"/>
      <scheme val="minor"/>
    </font>
    <font>
      <sz val="10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9"/>
      <color theme="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164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43" fontId="2" fillId="2" borderId="0" xfId="1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/>
    <xf numFmtId="43" fontId="2" fillId="2" borderId="0" xfId="1" applyFont="1" applyFill="1"/>
    <xf numFmtId="164" fontId="2" fillId="2" borderId="0" xfId="0" applyNumberFormat="1" applyFont="1" applyFill="1"/>
    <xf numFmtId="0" fontId="2" fillId="0" borderId="0" xfId="0" applyFont="1"/>
    <xf numFmtId="0" fontId="3" fillId="2" borderId="0" xfId="0" applyFont="1" applyFill="1" applyAlignment="1">
      <alignment horizontal="center"/>
    </xf>
    <xf numFmtId="164" fontId="4" fillId="3" borderId="0" xfId="0" applyNumberFormat="1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4" fillId="3" borderId="0" xfId="0" applyFont="1" applyFill="1"/>
    <xf numFmtId="0" fontId="4" fillId="3" borderId="0" xfId="0" applyFont="1" applyFill="1" applyAlignment="1">
      <alignment horizontal="left"/>
    </xf>
    <xf numFmtId="43" fontId="4" fillId="3" borderId="0" xfId="1" applyFont="1" applyFill="1"/>
    <xf numFmtId="164" fontId="4" fillId="3" borderId="0" xfId="0" applyNumberFormat="1" applyFont="1" applyFill="1"/>
    <xf numFmtId="0" fontId="5" fillId="0" borderId="0" xfId="0" applyFont="1"/>
    <xf numFmtId="164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4" fontId="6" fillId="0" borderId="0" xfId="0" applyNumberFormat="1" applyFont="1" applyAlignment="1">
      <alignment wrapText="1"/>
    </xf>
    <xf numFmtId="164" fontId="6" fillId="0" borderId="0" xfId="0" applyNumberFormat="1" applyFont="1" applyAlignment="1">
      <alignment horizontal="right" wrapText="1"/>
    </xf>
    <xf numFmtId="0" fontId="4" fillId="0" borderId="0" xfId="0" applyFont="1"/>
    <xf numFmtId="4" fontId="4" fillId="0" borderId="0" xfId="0" applyNumberFormat="1" applyFont="1"/>
    <xf numFmtId="0" fontId="6" fillId="0" borderId="0" xfId="0" applyFont="1" applyAlignment="1">
      <alignment horizontal="center" wrapText="1"/>
    </xf>
    <xf numFmtId="165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 vertical="center"/>
    </xf>
    <xf numFmtId="43" fontId="4" fillId="0" borderId="0" xfId="1" applyFont="1" applyFill="1" applyBorder="1"/>
    <xf numFmtId="164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right"/>
    </xf>
    <xf numFmtId="166" fontId="4" fillId="0" borderId="0" xfId="0" applyNumberFormat="1" applyFont="1"/>
    <xf numFmtId="14" fontId="4" fillId="0" borderId="0" xfId="0" applyNumberFormat="1" applyFont="1" applyAlignment="1">
      <alignment horizontal="center"/>
    </xf>
    <xf numFmtId="43" fontId="4" fillId="0" borderId="0" xfId="1" applyFont="1" applyFill="1"/>
    <xf numFmtId="164" fontId="4" fillId="0" borderId="0" xfId="0" applyNumberFormat="1" applyFont="1" applyAlignment="1">
      <alignment horizontal="right"/>
    </xf>
    <xf numFmtId="164" fontId="4" fillId="0" borderId="0" xfId="0" applyNumberFormat="1" applyFont="1"/>
    <xf numFmtId="43" fontId="4" fillId="0" borderId="0" xfId="1" applyFont="1"/>
    <xf numFmtId="0" fontId="7" fillId="0" borderId="0" xfId="0" applyFont="1"/>
    <xf numFmtId="164" fontId="7" fillId="0" borderId="0" xfId="0" applyNumberFormat="1" applyFont="1"/>
    <xf numFmtId="0" fontId="7" fillId="0" borderId="0" xfId="0" applyFont="1" applyAlignment="1">
      <alignment horizontal="center"/>
    </xf>
    <xf numFmtId="0" fontId="7" fillId="4" borderId="0" xfId="0" applyFont="1" applyFill="1"/>
    <xf numFmtId="43" fontId="8" fillId="4" borderId="0" xfId="1" applyFont="1" applyFill="1"/>
    <xf numFmtId="164" fontId="7" fillId="4" borderId="0" xfId="0" applyNumberFormat="1" applyFont="1" applyFill="1"/>
    <xf numFmtId="43" fontId="8" fillId="0" borderId="0" xfId="1" applyFont="1" applyFill="1"/>
    <xf numFmtId="164" fontId="9" fillId="0" borderId="0" xfId="0" applyNumberFormat="1" applyFont="1"/>
    <xf numFmtId="0" fontId="9" fillId="0" borderId="0" xfId="0" applyFont="1" applyAlignment="1">
      <alignment horizontal="center"/>
    </xf>
    <xf numFmtId="0" fontId="9" fillId="0" borderId="0" xfId="0" applyFont="1"/>
    <xf numFmtId="43" fontId="9" fillId="0" borderId="0" xfId="1" applyFont="1" applyFill="1"/>
    <xf numFmtId="164" fontId="9" fillId="0" borderId="0" xfId="0" applyNumberFormat="1" applyFont="1" applyAlignment="1">
      <alignment horizontal="right"/>
    </xf>
    <xf numFmtId="43" fontId="4" fillId="0" borderId="0" xfId="1" applyFont="1" applyAlignment="1"/>
    <xf numFmtId="164" fontId="4" fillId="0" borderId="0" xfId="1" applyNumberFormat="1" applyFont="1" applyAlignment="1">
      <alignment horizontal="right"/>
    </xf>
    <xf numFmtId="0" fontId="4" fillId="0" borderId="0" xfId="0" applyFont="1" applyAlignment="1">
      <alignment wrapText="1"/>
    </xf>
    <xf numFmtId="164" fontId="0" fillId="0" borderId="0" xfId="0" applyNumberFormat="1"/>
    <xf numFmtId="0" fontId="0" fillId="0" borderId="0" xfId="0" applyAlignment="1">
      <alignment horizontal="center"/>
    </xf>
    <xf numFmtId="0" fontId="0" fillId="2" borderId="0" xfId="0" applyFill="1"/>
    <xf numFmtId="43" fontId="8" fillId="2" borderId="0" xfId="1" applyFont="1" applyFill="1"/>
    <xf numFmtId="164" fontId="0" fillId="2" borderId="0" xfId="0" applyNumberFormat="1" applyFill="1"/>
    <xf numFmtId="0" fontId="0" fillId="5" borderId="0" xfId="0" applyFill="1"/>
    <xf numFmtId="43" fontId="8" fillId="5" borderId="0" xfId="1" applyFont="1" applyFill="1"/>
    <xf numFmtId="164" fontId="0" fillId="5" borderId="0" xfId="0" applyNumberFormat="1" applyFill="1"/>
    <xf numFmtId="43" fontId="0" fillId="0" borderId="0" xfId="1" applyFont="1"/>
    <xf numFmtId="4" fontId="0" fillId="0" borderId="0" xfId="0" applyNumberFormat="1"/>
    <xf numFmtId="167" fontId="4" fillId="0" borderId="0" xfId="0" applyNumberFormat="1" applyFont="1"/>
    <xf numFmtId="0" fontId="4" fillId="0" borderId="0" xfId="0" applyFont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0</xdr:rowOff>
    </xdr:from>
    <xdr:to>
      <xdr:col>1</xdr:col>
      <xdr:colOff>466725</xdr:colOff>
      <xdr:row>2</xdr:row>
      <xdr:rowOff>66675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642659C0-21FE-4E18-9C44-85227CEFAEC2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0"/>
          <a:ext cx="1104900" cy="4476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6315075</xdr:colOff>
      <xdr:row>0</xdr:row>
      <xdr:rowOff>0</xdr:rowOff>
    </xdr:from>
    <xdr:ext cx="1123950" cy="514350"/>
    <xdr:pic>
      <xdr:nvPicPr>
        <xdr:cNvPr id="3" name="4 Imagen">
          <a:extLst>
            <a:ext uri="{FF2B5EF4-FFF2-40B4-BE49-F238E27FC236}">
              <a16:creationId xmlns:a16="http://schemas.microsoft.com/office/drawing/2014/main" id="{8E961A00-3C3F-4C6B-B711-A57EE804ADAF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639425" y="0"/>
          <a:ext cx="1123950" cy="514350"/>
        </a:xfrm>
        <a:prstGeom prst="rect">
          <a:avLst/>
        </a:prstGeom>
        <a:noFill/>
      </xdr:spPr>
    </xdr:pic>
    <xdr:clientData/>
  </xdr:oneCellAnchor>
  <xdr:oneCellAnchor>
    <xdr:from>
      <xdr:col>0</xdr:col>
      <xdr:colOff>438150</xdr:colOff>
      <xdr:row>42</xdr:row>
      <xdr:rowOff>38100</xdr:rowOff>
    </xdr:from>
    <xdr:ext cx="1104900" cy="447675"/>
    <xdr:pic>
      <xdr:nvPicPr>
        <xdr:cNvPr id="4" name="3 Imagen">
          <a:extLst>
            <a:ext uri="{FF2B5EF4-FFF2-40B4-BE49-F238E27FC236}">
              <a16:creationId xmlns:a16="http://schemas.microsoft.com/office/drawing/2014/main" id="{21F58DB6-D03D-4C4D-99DB-999C2BFFF502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8150" y="9477375"/>
          <a:ext cx="1104900" cy="4476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76200</xdr:colOff>
      <xdr:row>42</xdr:row>
      <xdr:rowOff>38100</xdr:rowOff>
    </xdr:from>
    <xdr:ext cx="1123950" cy="447675"/>
    <xdr:pic>
      <xdr:nvPicPr>
        <xdr:cNvPr id="5" name="4 Imagen">
          <a:extLst>
            <a:ext uri="{FF2B5EF4-FFF2-40B4-BE49-F238E27FC236}">
              <a16:creationId xmlns:a16="http://schemas.microsoft.com/office/drawing/2014/main" id="{A8BB6475-3CF0-4346-8694-70A4707DA69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15625" y="9477375"/>
          <a:ext cx="1123950" cy="447675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028C0-9981-4517-9D43-533557C7EC1F}">
  <dimension ref="A1:XFD88"/>
  <sheetViews>
    <sheetView tabSelected="1" workbookViewId="0">
      <selection activeCell="C14" sqref="C14"/>
    </sheetView>
  </sheetViews>
  <sheetFormatPr baseColWidth="10" defaultRowHeight="15" x14ac:dyDescent="0.25"/>
  <cols>
    <col min="2" max="2" width="11.85546875" customWidth="1"/>
    <col min="3" max="3" width="46.85546875" customWidth="1"/>
    <col min="4" max="4" width="95.7109375" customWidth="1"/>
    <col min="5" max="5" width="20.28515625" customWidth="1"/>
    <col min="6" max="6" width="12" customWidth="1"/>
  </cols>
  <sheetData>
    <row r="1" spans="1:10 16384:16384" s="6" customFormat="1" ht="15" customHeight="1" x14ac:dyDescent="0.25">
      <c r="A1" s="1"/>
      <c r="B1" s="2"/>
      <c r="C1" s="2"/>
      <c r="D1" s="3" t="s">
        <v>0</v>
      </c>
      <c r="E1" s="4"/>
      <c r="F1" s="5"/>
    </row>
    <row r="2" spans="1:10 16384:16384" s="10" customFormat="1" ht="12" customHeight="1" x14ac:dyDescent="0.25">
      <c r="A2" s="1"/>
      <c r="B2" s="2"/>
      <c r="C2" s="7"/>
      <c r="D2" s="3" t="s">
        <v>1</v>
      </c>
      <c r="E2" s="8"/>
      <c r="F2" s="9"/>
    </row>
    <row r="3" spans="1:10 16384:16384" s="10" customFormat="1" ht="12.75" customHeight="1" x14ac:dyDescent="0.25">
      <c r="A3" s="1"/>
      <c r="B3" s="2"/>
      <c r="C3" s="7"/>
      <c r="D3" s="11" t="s">
        <v>2</v>
      </c>
      <c r="E3" s="8"/>
      <c r="F3" s="9"/>
    </row>
    <row r="4" spans="1:10 16384:16384" s="18" customFormat="1" ht="18" customHeight="1" x14ac:dyDescent="0.2">
      <c r="A4" s="12" t="s">
        <v>3</v>
      </c>
      <c r="B4" s="13" t="s">
        <v>4</v>
      </c>
      <c r="C4" s="14" t="s">
        <v>5</v>
      </c>
      <c r="D4" s="15" t="s">
        <v>6</v>
      </c>
      <c r="E4" s="16" t="s">
        <v>7</v>
      </c>
      <c r="F4" s="17" t="s">
        <v>8</v>
      </c>
    </row>
    <row r="5" spans="1:10 16384:16384" s="10" customFormat="1" ht="12.75" customHeight="1" x14ac:dyDescent="0.25">
      <c r="A5" s="12"/>
      <c r="B5" s="13"/>
      <c r="C5" s="14"/>
      <c r="D5" s="14"/>
      <c r="E5" s="16" t="s">
        <v>9</v>
      </c>
      <c r="F5" s="17" t="s">
        <v>10</v>
      </c>
    </row>
    <row r="6" spans="1:10 16384:16384" s="25" customFormat="1" ht="18" customHeight="1" x14ac:dyDescent="0.2">
      <c r="A6" s="19">
        <v>44004</v>
      </c>
      <c r="B6" s="20" t="s">
        <v>11</v>
      </c>
      <c r="C6" s="21" t="s">
        <v>12</v>
      </c>
      <c r="D6" s="22" t="s">
        <v>13</v>
      </c>
      <c r="E6" s="23">
        <v>48026</v>
      </c>
      <c r="F6" s="24" t="s">
        <v>14</v>
      </c>
      <c r="XFD6" s="26">
        <f t="shared" ref="XFD6:XFD7" si="0">SUM(B6:XFC6)</f>
        <v>48026</v>
      </c>
    </row>
    <row r="7" spans="1:10 16384:16384" s="25" customFormat="1" ht="18" customHeight="1" x14ac:dyDescent="0.2">
      <c r="A7" s="19" t="s">
        <v>15</v>
      </c>
      <c r="B7" s="27" t="s">
        <v>16</v>
      </c>
      <c r="C7" s="21" t="s">
        <v>17</v>
      </c>
      <c r="D7" s="22" t="s">
        <v>18</v>
      </c>
      <c r="E7" s="23">
        <v>116820</v>
      </c>
      <c r="F7" s="24">
        <v>44227</v>
      </c>
      <c r="XFD7" s="26">
        <f t="shared" si="0"/>
        <v>161047</v>
      </c>
    </row>
    <row r="8" spans="1:10 16384:16384" s="25" customFormat="1" ht="18" customHeight="1" x14ac:dyDescent="0.2">
      <c r="A8" s="28">
        <v>44356</v>
      </c>
      <c r="B8" s="29" t="s">
        <v>19</v>
      </c>
      <c r="C8" s="25" t="s">
        <v>20</v>
      </c>
      <c r="D8" s="22" t="s">
        <v>21</v>
      </c>
      <c r="E8" s="30">
        <v>3245</v>
      </c>
      <c r="F8" s="31" t="s">
        <v>22</v>
      </c>
      <c r="J8" s="32"/>
      <c r="XFD8" s="25">
        <f>SUM(B8:XFC8)</f>
        <v>3245</v>
      </c>
    </row>
    <row r="9" spans="1:10 16384:16384" s="25" customFormat="1" ht="18" customHeight="1" x14ac:dyDescent="0.2">
      <c r="A9" s="33" t="s">
        <v>23</v>
      </c>
      <c r="B9" s="29" t="s">
        <v>24</v>
      </c>
      <c r="C9" s="25" t="s">
        <v>20</v>
      </c>
      <c r="D9" s="22" t="s">
        <v>25</v>
      </c>
      <c r="E9" s="30">
        <v>10330.9</v>
      </c>
      <c r="F9" s="31" t="s">
        <v>22</v>
      </c>
      <c r="J9" s="32"/>
      <c r="XFD9" s="25">
        <f>SUM(B9:XFC9)</f>
        <v>10330.9</v>
      </c>
    </row>
    <row r="10" spans="1:10 16384:16384" s="25" customFormat="1" ht="18" customHeight="1" x14ac:dyDescent="0.2">
      <c r="A10" s="34">
        <v>44508</v>
      </c>
      <c r="B10" s="35" t="s">
        <v>26</v>
      </c>
      <c r="C10" s="25" t="s">
        <v>27</v>
      </c>
      <c r="D10" s="25" t="s">
        <v>28</v>
      </c>
      <c r="E10" s="32">
        <v>1300</v>
      </c>
      <c r="F10" s="36">
        <v>44530</v>
      </c>
      <c r="XFD10" s="37">
        <f>SUM(E10:XFC10)</f>
        <v>45830</v>
      </c>
    </row>
    <row r="11" spans="1:10 16384:16384" s="25" customFormat="1" ht="18" customHeight="1" x14ac:dyDescent="0.2">
      <c r="A11" s="34">
        <v>44508</v>
      </c>
      <c r="B11" s="35" t="s">
        <v>29</v>
      </c>
      <c r="C11" s="25" t="s">
        <v>27</v>
      </c>
      <c r="D11" s="22" t="s">
        <v>30</v>
      </c>
      <c r="E11" s="32">
        <v>1045</v>
      </c>
      <c r="F11" s="36">
        <v>44530</v>
      </c>
      <c r="XFD11" s="37">
        <f>SUM(E11:XFC11)</f>
        <v>45575</v>
      </c>
    </row>
    <row r="12" spans="1:10 16384:16384" s="25" customFormat="1" ht="18" customHeight="1" x14ac:dyDescent="0.2">
      <c r="A12" s="34">
        <v>44508</v>
      </c>
      <c r="B12" s="35" t="s">
        <v>31</v>
      </c>
      <c r="C12" s="25" t="s">
        <v>27</v>
      </c>
      <c r="D12" s="22" t="s">
        <v>30</v>
      </c>
      <c r="E12" s="32">
        <v>3000</v>
      </c>
      <c r="F12" s="36">
        <v>44530</v>
      </c>
      <c r="XFD12" s="37">
        <f>SUM(E12:XFC12)</f>
        <v>47530</v>
      </c>
    </row>
    <row r="13" spans="1:10 16384:16384" s="25" customFormat="1" ht="18" customHeight="1" x14ac:dyDescent="0.2">
      <c r="A13" s="34">
        <v>44510</v>
      </c>
      <c r="B13" s="35" t="s">
        <v>32</v>
      </c>
      <c r="C13" s="25" t="s">
        <v>33</v>
      </c>
      <c r="D13" s="22" t="s">
        <v>34</v>
      </c>
      <c r="E13" s="32">
        <v>27612</v>
      </c>
      <c r="F13" s="36">
        <v>44530</v>
      </c>
      <c r="XFD13" s="37">
        <f>SUM(B13:XFC13)</f>
        <v>72142</v>
      </c>
    </row>
    <row r="14" spans="1:10 16384:16384" s="25" customFormat="1" ht="18" customHeight="1" x14ac:dyDescent="0.2">
      <c r="A14" s="34">
        <v>44524</v>
      </c>
      <c r="B14" s="35" t="s">
        <v>35</v>
      </c>
      <c r="C14" s="25" t="s">
        <v>33</v>
      </c>
      <c r="D14" s="22" t="s">
        <v>36</v>
      </c>
      <c r="E14" s="32">
        <v>30421.87</v>
      </c>
      <c r="F14" s="36">
        <v>44530</v>
      </c>
      <c r="XFD14" s="37">
        <f>SUM(B14:XFC14)</f>
        <v>74951.87</v>
      </c>
    </row>
    <row r="15" spans="1:10 16384:16384" s="25" customFormat="1" ht="18" customHeight="1" x14ac:dyDescent="0.2">
      <c r="A15" s="34">
        <v>44525</v>
      </c>
      <c r="B15" s="35" t="s">
        <v>37</v>
      </c>
      <c r="C15" s="25" t="s">
        <v>27</v>
      </c>
      <c r="D15" s="22" t="s">
        <v>30</v>
      </c>
      <c r="E15" s="32">
        <v>1705</v>
      </c>
      <c r="F15" s="36">
        <v>44530</v>
      </c>
      <c r="XFD15" s="37">
        <f>SUM(E15:XFC15)</f>
        <v>46235</v>
      </c>
    </row>
    <row r="16" spans="1:10 16384:16384" s="25" customFormat="1" ht="18" customHeight="1" x14ac:dyDescent="0.2">
      <c r="A16" s="34">
        <v>44525</v>
      </c>
      <c r="B16" s="35" t="s">
        <v>38</v>
      </c>
      <c r="C16" s="25" t="s">
        <v>27</v>
      </c>
      <c r="D16" s="22" t="s">
        <v>30</v>
      </c>
      <c r="E16" s="32">
        <v>1870</v>
      </c>
      <c r="F16" s="36">
        <v>44530</v>
      </c>
      <c r="XFD16" s="37">
        <f>SUM(E16:XFC16)</f>
        <v>46400</v>
      </c>
    </row>
    <row r="17" spans="1:6 16384:16384" s="25" customFormat="1" ht="18" customHeight="1" x14ac:dyDescent="0.2">
      <c r="A17" s="34">
        <v>44525</v>
      </c>
      <c r="B17" s="35" t="s">
        <v>39</v>
      </c>
      <c r="C17" s="25" t="s">
        <v>27</v>
      </c>
      <c r="D17" s="22" t="s">
        <v>30</v>
      </c>
      <c r="E17" s="32">
        <v>3000</v>
      </c>
      <c r="F17" s="36">
        <v>44530</v>
      </c>
      <c r="XFD17" s="37">
        <f t="shared" ref="XFD17" si="1">SUM(E17:XFC17)</f>
        <v>47530</v>
      </c>
    </row>
    <row r="18" spans="1:6 16384:16384" s="25" customFormat="1" ht="18" customHeight="1" x14ac:dyDescent="0.2">
      <c r="A18" s="34">
        <v>44539</v>
      </c>
      <c r="B18" s="35" t="s">
        <v>32</v>
      </c>
      <c r="C18" s="25" t="s">
        <v>40</v>
      </c>
      <c r="D18" s="22" t="s">
        <v>41</v>
      </c>
      <c r="E18" s="32">
        <v>28676.95</v>
      </c>
      <c r="F18" s="36">
        <v>44561</v>
      </c>
      <c r="XFD18" s="37">
        <f>SUM(B18:XFC18)</f>
        <v>73237.95</v>
      </c>
    </row>
    <row r="19" spans="1:6 16384:16384" s="25" customFormat="1" ht="18" customHeight="1" x14ac:dyDescent="0.2">
      <c r="A19" s="34">
        <v>44539</v>
      </c>
      <c r="B19" s="35" t="s">
        <v>35</v>
      </c>
      <c r="C19" s="25" t="s">
        <v>40</v>
      </c>
      <c r="D19" s="22" t="s">
        <v>42</v>
      </c>
      <c r="E19" s="32">
        <v>24367</v>
      </c>
      <c r="F19" s="36">
        <v>44561</v>
      </c>
      <c r="XFD19" s="37">
        <f>SUM(B19:XFC19)</f>
        <v>68928</v>
      </c>
    </row>
    <row r="20" spans="1:6 16384:16384" s="25" customFormat="1" ht="18" customHeight="1" x14ac:dyDescent="0.2">
      <c r="A20" s="34">
        <v>44539</v>
      </c>
      <c r="B20" s="35" t="s">
        <v>43</v>
      </c>
      <c r="C20" s="25" t="s">
        <v>40</v>
      </c>
      <c r="D20" s="22" t="s">
        <v>44</v>
      </c>
      <c r="E20" s="32">
        <v>15517</v>
      </c>
      <c r="F20" s="36">
        <v>44561</v>
      </c>
      <c r="XFD20" s="37">
        <f>SUM(B20:XFC20)</f>
        <v>60078</v>
      </c>
    </row>
    <row r="21" spans="1:6 16384:16384" s="25" customFormat="1" ht="18" customHeight="1" x14ac:dyDescent="0.2">
      <c r="A21" s="34">
        <v>44539</v>
      </c>
      <c r="B21" s="35" t="s">
        <v>45</v>
      </c>
      <c r="C21" s="25" t="s">
        <v>40</v>
      </c>
      <c r="D21" s="22" t="s">
        <v>46</v>
      </c>
      <c r="E21" s="32">
        <v>15517</v>
      </c>
      <c r="F21" s="36">
        <v>44561</v>
      </c>
      <c r="XFD21" s="37">
        <f>SUM(B21:XFC21)</f>
        <v>60078</v>
      </c>
    </row>
    <row r="22" spans="1:6 16384:16384" s="25" customFormat="1" ht="18" customHeight="1" x14ac:dyDescent="0.2">
      <c r="A22" s="34">
        <v>44540</v>
      </c>
      <c r="B22" s="35" t="s">
        <v>47</v>
      </c>
      <c r="C22" s="25" t="s">
        <v>27</v>
      </c>
      <c r="D22" s="22" t="s">
        <v>48</v>
      </c>
      <c r="E22" s="32">
        <v>1100</v>
      </c>
      <c r="F22" s="36" t="s">
        <v>49</v>
      </c>
      <c r="XFD22" s="37">
        <f>SUM(E22:XFC22)</f>
        <v>1100</v>
      </c>
    </row>
    <row r="23" spans="1:6 16384:16384" s="25" customFormat="1" ht="18" customHeight="1" x14ac:dyDescent="0.2">
      <c r="A23" s="34">
        <v>44544</v>
      </c>
      <c r="B23" s="35" t="s">
        <v>50</v>
      </c>
      <c r="C23" s="25" t="s">
        <v>27</v>
      </c>
      <c r="D23" s="22" t="s">
        <v>48</v>
      </c>
      <c r="E23" s="32">
        <v>770</v>
      </c>
      <c r="F23" s="36">
        <v>44530</v>
      </c>
      <c r="XFD23" s="37">
        <f>SUM(E23:XFC23)</f>
        <v>45300</v>
      </c>
    </row>
    <row r="24" spans="1:6 16384:16384" s="25" customFormat="1" ht="18" customHeight="1" x14ac:dyDescent="0.2">
      <c r="A24" s="38">
        <v>44544</v>
      </c>
      <c r="B24" s="35" t="s">
        <v>51</v>
      </c>
      <c r="C24" s="25" t="s">
        <v>52</v>
      </c>
      <c r="D24" s="25" t="s">
        <v>53</v>
      </c>
      <c r="E24" s="32">
        <v>50150</v>
      </c>
      <c r="F24" s="36">
        <v>44561</v>
      </c>
    </row>
    <row r="25" spans="1:6 16384:16384" s="25" customFormat="1" ht="18" customHeight="1" x14ac:dyDescent="0.2">
      <c r="A25" s="19">
        <v>44546</v>
      </c>
      <c r="B25" s="27" t="s">
        <v>54</v>
      </c>
      <c r="C25" s="21" t="s">
        <v>55</v>
      </c>
      <c r="D25" s="22" t="s">
        <v>56</v>
      </c>
      <c r="E25" s="23">
        <v>61625.5</v>
      </c>
      <c r="F25" s="24"/>
      <c r="XFD25" s="26"/>
    </row>
    <row r="26" spans="1:6 16384:16384" s="25" customFormat="1" ht="18" customHeight="1" x14ac:dyDescent="0.2">
      <c r="A26" s="34">
        <v>44568</v>
      </c>
      <c r="B26" s="35" t="s">
        <v>57</v>
      </c>
      <c r="C26" s="25" t="s">
        <v>40</v>
      </c>
      <c r="D26" s="22" t="s">
        <v>58</v>
      </c>
      <c r="E26" s="39">
        <v>23301.46</v>
      </c>
      <c r="F26" s="40">
        <v>44592</v>
      </c>
      <c r="XFD26" s="37">
        <f>SUM(B26:XFC26)</f>
        <v>67893.459999999992</v>
      </c>
    </row>
    <row r="27" spans="1:6 16384:16384" s="25" customFormat="1" ht="18" customHeight="1" x14ac:dyDescent="0.2">
      <c r="A27" s="34">
        <v>44572</v>
      </c>
      <c r="B27" s="35" t="s">
        <v>43</v>
      </c>
      <c r="C27" s="25" t="s">
        <v>33</v>
      </c>
      <c r="D27" s="22" t="s">
        <v>59</v>
      </c>
      <c r="E27" s="39">
        <v>52864</v>
      </c>
      <c r="F27" s="40">
        <v>44592</v>
      </c>
      <c r="XFD27" s="37">
        <f>SUM(B27:XFC27)</f>
        <v>97456</v>
      </c>
    </row>
    <row r="28" spans="1:6 16384:16384" s="25" customFormat="1" ht="18" customHeight="1" x14ac:dyDescent="0.2">
      <c r="A28" s="34" t="s">
        <v>60</v>
      </c>
      <c r="B28" s="35" t="s">
        <v>61</v>
      </c>
      <c r="C28" s="25" t="s">
        <v>62</v>
      </c>
      <c r="D28" s="22" t="s">
        <v>63</v>
      </c>
      <c r="E28" s="39">
        <v>110000</v>
      </c>
      <c r="F28" s="40">
        <v>44592</v>
      </c>
      <c r="XFD28" s="25">
        <f>SUM(B28:XFC28)</f>
        <v>154592</v>
      </c>
    </row>
    <row r="29" spans="1:6 16384:16384" s="25" customFormat="1" ht="18" customHeight="1" x14ac:dyDescent="0.2">
      <c r="A29" s="34">
        <v>44574</v>
      </c>
      <c r="B29" s="35" t="s">
        <v>64</v>
      </c>
      <c r="C29" s="25" t="s">
        <v>65</v>
      </c>
      <c r="D29" s="22" t="s">
        <v>66</v>
      </c>
      <c r="E29" s="39">
        <v>100300</v>
      </c>
      <c r="F29" s="40">
        <v>44592</v>
      </c>
      <c r="XFD29" s="37">
        <f>SUM(E29:XFC29)</f>
        <v>144892</v>
      </c>
    </row>
    <row r="30" spans="1:6 16384:16384" s="25" customFormat="1" ht="18" customHeight="1" x14ac:dyDescent="0.2">
      <c r="A30" s="34">
        <v>44580</v>
      </c>
      <c r="B30" s="35" t="s">
        <v>67</v>
      </c>
      <c r="C30" s="25" t="s">
        <v>27</v>
      </c>
      <c r="D30" s="22" t="s">
        <v>68</v>
      </c>
      <c r="E30" s="39">
        <v>1705</v>
      </c>
      <c r="F30" s="40">
        <v>44592</v>
      </c>
      <c r="XFD30" s="37">
        <f t="shared" ref="XFD30:XFD35" si="2">SUM(E30:XFC30)</f>
        <v>46297</v>
      </c>
    </row>
    <row r="31" spans="1:6 16384:16384" s="25" customFormat="1" ht="18" customHeight="1" x14ac:dyDescent="0.2">
      <c r="A31" s="34">
        <v>44580</v>
      </c>
      <c r="B31" s="35" t="s">
        <v>69</v>
      </c>
      <c r="C31" s="25" t="s">
        <v>27</v>
      </c>
      <c r="D31" s="22" t="s">
        <v>68</v>
      </c>
      <c r="E31" s="39">
        <v>1265</v>
      </c>
      <c r="F31" s="40">
        <v>44592</v>
      </c>
      <c r="XFD31" s="37">
        <f t="shared" si="2"/>
        <v>45857</v>
      </c>
    </row>
    <row r="32" spans="1:6 16384:16384" s="25" customFormat="1" ht="18" customHeight="1" x14ac:dyDescent="0.2">
      <c r="A32" s="34">
        <v>44580</v>
      </c>
      <c r="B32" s="35" t="s">
        <v>70</v>
      </c>
      <c r="C32" s="25" t="s">
        <v>27</v>
      </c>
      <c r="D32" s="22" t="s">
        <v>68</v>
      </c>
      <c r="E32" s="39">
        <v>715</v>
      </c>
      <c r="F32" s="40">
        <v>44592</v>
      </c>
      <c r="XFD32" s="37">
        <f t="shared" si="2"/>
        <v>45307</v>
      </c>
    </row>
    <row r="33" spans="1:6 16384:16384" s="25" customFormat="1" ht="18" customHeight="1" x14ac:dyDescent="0.2">
      <c r="A33" s="34">
        <v>44580</v>
      </c>
      <c r="B33" s="35" t="s">
        <v>71</v>
      </c>
      <c r="C33" s="25" t="s">
        <v>27</v>
      </c>
      <c r="D33" s="22" t="s">
        <v>68</v>
      </c>
      <c r="E33" s="39">
        <v>1210</v>
      </c>
      <c r="F33" s="40">
        <v>44592</v>
      </c>
      <c r="XFD33" s="37">
        <f t="shared" si="2"/>
        <v>45802</v>
      </c>
    </row>
    <row r="34" spans="1:6 16384:16384" s="25" customFormat="1" ht="18" customHeight="1" x14ac:dyDescent="0.2">
      <c r="A34" s="34">
        <v>44580</v>
      </c>
      <c r="B34" s="35" t="s">
        <v>72</v>
      </c>
      <c r="C34" s="25" t="s">
        <v>27</v>
      </c>
      <c r="D34" s="22" t="s">
        <v>68</v>
      </c>
      <c r="E34" s="39">
        <v>1155</v>
      </c>
      <c r="F34" s="40">
        <v>44592</v>
      </c>
      <c r="XFD34" s="37">
        <f t="shared" si="2"/>
        <v>45747</v>
      </c>
    </row>
    <row r="35" spans="1:6 16384:16384" s="25" customFormat="1" ht="18" customHeight="1" x14ac:dyDescent="0.2">
      <c r="A35" s="34">
        <v>44580</v>
      </c>
      <c r="B35" s="35" t="s">
        <v>73</v>
      </c>
      <c r="C35" s="25" t="s">
        <v>27</v>
      </c>
      <c r="D35" s="22" t="s">
        <v>68</v>
      </c>
      <c r="E35" s="39">
        <v>770</v>
      </c>
      <c r="F35" s="40">
        <v>44592</v>
      </c>
      <c r="XFD35" s="37">
        <f t="shared" si="2"/>
        <v>45362</v>
      </c>
    </row>
    <row r="36" spans="1:6 16384:16384" s="25" customFormat="1" ht="18" customHeight="1" x14ac:dyDescent="0.2">
      <c r="A36" s="41">
        <v>44678</v>
      </c>
      <c r="B36" s="35" t="s">
        <v>74</v>
      </c>
      <c r="C36" s="25" t="s">
        <v>75</v>
      </c>
      <c r="D36" s="25" t="s">
        <v>76</v>
      </c>
      <c r="E36" s="42">
        <v>15735.3</v>
      </c>
      <c r="F36" s="41">
        <v>44681</v>
      </c>
    </row>
    <row r="37" spans="1:6 16384:16384" s="25" customFormat="1" ht="18" customHeight="1" x14ac:dyDescent="0.2">
      <c r="A37" s="34">
        <v>44589</v>
      </c>
      <c r="B37" s="35" t="s">
        <v>77</v>
      </c>
      <c r="C37" s="25" t="s">
        <v>27</v>
      </c>
      <c r="D37" s="22" t="s">
        <v>68</v>
      </c>
      <c r="E37" s="39">
        <v>1375</v>
      </c>
      <c r="F37" s="40">
        <v>44592</v>
      </c>
      <c r="XFD37" s="37">
        <f>SUM(E37:XFC37)</f>
        <v>45967</v>
      </c>
    </row>
    <row r="38" spans="1:6 16384:16384" s="43" customFormat="1" ht="18" customHeight="1" x14ac:dyDescent="0.2">
      <c r="A38" s="34">
        <v>44601</v>
      </c>
      <c r="B38" s="35" t="s">
        <v>78</v>
      </c>
      <c r="C38" s="25" t="s">
        <v>79</v>
      </c>
      <c r="D38" s="21" t="s">
        <v>80</v>
      </c>
      <c r="E38" s="39">
        <v>278979.40000000002</v>
      </c>
      <c r="F38" s="41">
        <v>44681</v>
      </c>
    </row>
    <row r="39" spans="1:6 16384:16384" s="25" customFormat="1" ht="18" customHeight="1" x14ac:dyDescent="0.2">
      <c r="A39" s="34">
        <v>44599</v>
      </c>
      <c r="B39" s="35" t="s">
        <v>11</v>
      </c>
      <c r="C39" s="21" t="s">
        <v>81</v>
      </c>
      <c r="D39" s="22" t="s">
        <v>82</v>
      </c>
      <c r="E39" s="39">
        <v>35000</v>
      </c>
      <c r="F39" s="40">
        <v>44620</v>
      </c>
    </row>
    <row r="40" spans="1:6 16384:16384" s="43" customFormat="1" ht="18" customHeight="1" x14ac:dyDescent="0.2">
      <c r="A40" s="44"/>
      <c r="B40" s="45"/>
      <c r="C40" s="25"/>
      <c r="D40" s="46" t="s">
        <v>83</v>
      </c>
      <c r="E40" s="47">
        <f>SUM(E6:E39)</f>
        <v>1070474.3799999999</v>
      </c>
      <c r="F40" s="48"/>
    </row>
    <row r="41" spans="1:6 16384:16384" s="43" customFormat="1" ht="18" customHeight="1" x14ac:dyDescent="0.2">
      <c r="A41" s="44"/>
      <c r="B41" s="45"/>
      <c r="C41" s="25"/>
      <c r="E41" s="49"/>
      <c r="F41" s="44"/>
    </row>
    <row r="42" spans="1:6 16384:16384" s="43" customFormat="1" ht="17.100000000000001" customHeight="1" x14ac:dyDescent="0.2">
      <c r="A42" s="44"/>
      <c r="B42" s="45"/>
      <c r="C42" s="25"/>
      <c r="E42" s="49"/>
      <c r="F42" s="44"/>
    </row>
    <row r="43" spans="1:6 16384:16384" s="6" customFormat="1" ht="15" customHeight="1" x14ac:dyDescent="0.25">
      <c r="A43" s="1"/>
      <c r="B43" s="2"/>
      <c r="C43" s="2"/>
      <c r="D43" s="11" t="s">
        <v>0</v>
      </c>
      <c r="E43" s="4"/>
      <c r="F43" s="5"/>
    </row>
    <row r="44" spans="1:6 16384:16384" s="10" customFormat="1" ht="12" customHeight="1" x14ac:dyDescent="0.25">
      <c r="A44" s="1"/>
      <c r="B44" s="2"/>
      <c r="C44" s="7"/>
      <c r="D44" s="3" t="s">
        <v>1</v>
      </c>
      <c r="E44" s="8"/>
      <c r="F44" s="9"/>
    </row>
    <row r="45" spans="1:6 16384:16384" s="10" customFormat="1" ht="12.75" customHeight="1" x14ac:dyDescent="0.25">
      <c r="A45" s="1"/>
      <c r="B45" s="2"/>
      <c r="C45" s="7"/>
      <c r="D45" s="11" t="s">
        <v>2</v>
      </c>
      <c r="E45" s="8"/>
      <c r="F45" s="9"/>
    </row>
    <row r="46" spans="1:6 16384:16384" s="18" customFormat="1" ht="18" customHeight="1" x14ac:dyDescent="0.2">
      <c r="A46" s="12" t="s">
        <v>3</v>
      </c>
      <c r="B46" s="13" t="s">
        <v>4</v>
      </c>
      <c r="C46" s="14" t="s">
        <v>5</v>
      </c>
      <c r="D46" s="15" t="s">
        <v>6</v>
      </c>
      <c r="E46" s="16" t="s">
        <v>7</v>
      </c>
      <c r="F46" s="17" t="s">
        <v>8</v>
      </c>
    </row>
    <row r="47" spans="1:6 16384:16384" s="10" customFormat="1" ht="12.75" customHeight="1" x14ac:dyDescent="0.25">
      <c r="A47" s="12"/>
      <c r="B47" s="13"/>
      <c r="C47" s="14"/>
      <c r="D47" s="14"/>
      <c r="E47" s="16" t="s">
        <v>9</v>
      </c>
      <c r="F47" s="17" t="s">
        <v>10</v>
      </c>
    </row>
    <row r="48" spans="1:6 16384:16384" s="25" customFormat="1" ht="18" customHeight="1" x14ac:dyDescent="0.2">
      <c r="A48" s="41">
        <v>44599</v>
      </c>
      <c r="B48" s="35" t="s">
        <v>43</v>
      </c>
      <c r="C48" s="21" t="s">
        <v>81</v>
      </c>
      <c r="D48" s="22" t="s">
        <v>84</v>
      </c>
      <c r="E48" s="39">
        <v>25000</v>
      </c>
      <c r="F48" s="40">
        <v>44620</v>
      </c>
    </row>
    <row r="49" spans="1:6 16384:16384" s="25" customFormat="1" ht="18" customHeight="1" x14ac:dyDescent="0.2">
      <c r="A49" s="41">
        <v>44601</v>
      </c>
      <c r="B49" s="35" t="s">
        <v>85</v>
      </c>
      <c r="C49" s="25" t="s">
        <v>65</v>
      </c>
      <c r="D49" s="22" t="s">
        <v>86</v>
      </c>
      <c r="E49" s="39">
        <v>100300</v>
      </c>
      <c r="F49" s="40">
        <v>44620</v>
      </c>
      <c r="XFD49" s="37">
        <f>SUM(E49:XFC49)</f>
        <v>144920</v>
      </c>
    </row>
    <row r="50" spans="1:6 16384:16384" s="25" customFormat="1" ht="18" customHeight="1" x14ac:dyDescent="0.2">
      <c r="A50" s="41">
        <v>44608</v>
      </c>
      <c r="B50" s="35" t="s">
        <v>87</v>
      </c>
      <c r="C50" s="25" t="s">
        <v>27</v>
      </c>
      <c r="D50" s="22" t="s">
        <v>88</v>
      </c>
      <c r="E50" s="39">
        <v>1265</v>
      </c>
      <c r="F50" s="40">
        <v>44620</v>
      </c>
      <c r="XFD50" s="37">
        <f t="shared" ref="XFD50" si="3">SUM(E50:XFC50)</f>
        <v>45885</v>
      </c>
    </row>
    <row r="51" spans="1:6 16384:16384" s="25" customFormat="1" ht="18" customHeight="1" x14ac:dyDescent="0.2">
      <c r="A51" s="41">
        <v>44608</v>
      </c>
      <c r="B51" s="35" t="s">
        <v>89</v>
      </c>
      <c r="C51" s="25" t="s">
        <v>27</v>
      </c>
      <c r="D51" s="22" t="s">
        <v>88</v>
      </c>
      <c r="E51" s="39">
        <v>1595</v>
      </c>
      <c r="F51" s="40">
        <v>44620</v>
      </c>
      <c r="XFD51" s="37">
        <f>SUM(E51:XFC51)</f>
        <v>46215</v>
      </c>
    </row>
    <row r="52" spans="1:6 16384:16384" s="52" customFormat="1" ht="18" customHeight="1" x14ac:dyDescent="0.15">
      <c r="A52" s="50">
        <v>44617</v>
      </c>
      <c r="B52" s="51" t="s">
        <v>90</v>
      </c>
      <c r="C52" s="52" t="s">
        <v>91</v>
      </c>
      <c r="D52" s="52" t="s">
        <v>92</v>
      </c>
      <c r="E52" s="53">
        <v>42597.03</v>
      </c>
      <c r="F52" s="54">
        <v>44620</v>
      </c>
    </row>
    <row r="53" spans="1:6 16384:16384" s="25" customFormat="1" ht="18" customHeight="1" x14ac:dyDescent="0.2">
      <c r="A53" s="41">
        <v>44637</v>
      </c>
      <c r="B53" s="35" t="s">
        <v>93</v>
      </c>
      <c r="C53" s="25" t="s">
        <v>65</v>
      </c>
      <c r="D53" s="22" t="s">
        <v>94</v>
      </c>
      <c r="E53" s="55">
        <v>100300</v>
      </c>
      <c r="F53" s="56">
        <v>44651</v>
      </c>
    </row>
    <row r="54" spans="1:6 16384:16384" s="25" customFormat="1" ht="18" customHeight="1" x14ac:dyDescent="0.2">
      <c r="A54" s="41">
        <v>44642</v>
      </c>
      <c r="B54" s="35" t="s">
        <v>95</v>
      </c>
      <c r="C54" s="25" t="s">
        <v>96</v>
      </c>
      <c r="D54" s="25" t="s">
        <v>97</v>
      </c>
      <c r="E54" s="55">
        <v>4130</v>
      </c>
      <c r="F54" s="56">
        <v>44651</v>
      </c>
    </row>
    <row r="55" spans="1:6 16384:16384" s="25" customFormat="1" ht="18" customHeight="1" x14ac:dyDescent="0.2">
      <c r="A55" s="41">
        <v>44663</v>
      </c>
      <c r="B55" s="35" t="s">
        <v>98</v>
      </c>
      <c r="C55" s="25" t="s">
        <v>99</v>
      </c>
      <c r="D55" s="22" t="s">
        <v>100</v>
      </c>
      <c r="E55" s="42">
        <v>30000</v>
      </c>
      <c r="F55" s="41">
        <v>44681</v>
      </c>
      <c r="XFD55" s="37">
        <f t="shared" ref="XFD55:XFD56" si="4">SUM(B55:XFC55)</f>
        <v>74681</v>
      </c>
    </row>
    <row r="56" spans="1:6 16384:16384" s="25" customFormat="1" ht="18" customHeight="1" x14ac:dyDescent="0.2">
      <c r="A56" s="41">
        <v>44663</v>
      </c>
      <c r="B56" s="35" t="s">
        <v>101</v>
      </c>
      <c r="C56" s="25" t="s">
        <v>99</v>
      </c>
      <c r="D56" s="22" t="s">
        <v>102</v>
      </c>
      <c r="E56" s="42">
        <v>30000</v>
      </c>
      <c r="F56" s="41">
        <v>43951</v>
      </c>
      <c r="XFD56" s="37">
        <f t="shared" si="4"/>
        <v>73951</v>
      </c>
    </row>
    <row r="57" spans="1:6 16384:16384" s="25" customFormat="1" ht="18" customHeight="1" x14ac:dyDescent="0.2">
      <c r="A57" s="41">
        <v>44669</v>
      </c>
      <c r="B57" s="35" t="s">
        <v>103</v>
      </c>
      <c r="C57" s="25" t="s">
        <v>104</v>
      </c>
      <c r="D57" s="25" t="s">
        <v>105</v>
      </c>
      <c r="E57" s="42">
        <v>59745.3</v>
      </c>
      <c r="F57" s="41">
        <v>44681</v>
      </c>
    </row>
    <row r="58" spans="1:6 16384:16384" s="25" customFormat="1" ht="18" customHeight="1" x14ac:dyDescent="0.2">
      <c r="A58" s="41">
        <v>44670</v>
      </c>
      <c r="B58" s="35" t="s">
        <v>106</v>
      </c>
      <c r="C58" s="25" t="s">
        <v>107</v>
      </c>
      <c r="D58" s="25" t="s">
        <v>108</v>
      </c>
      <c r="E58" s="42">
        <v>104883.42</v>
      </c>
      <c r="F58" s="41">
        <v>44681</v>
      </c>
    </row>
    <row r="59" spans="1:6 16384:16384" s="25" customFormat="1" ht="18" customHeight="1" x14ac:dyDescent="0.2">
      <c r="A59" s="41">
        <v>44670</v>
      </c>
      <c r="B59" s="35" t="s">
        <v>109</v>
      </c>
      <c r="C59" s="25" t="s">
        <v>110</v>
      </c>
      <c r="D59" s="57" t="s">
        <v>111</v>
      </c>
      <c r="E59" s="42">
        <v>16402</v>
      </c>
      <c r="F59" s="41">
        <v>44681</v>
      </c>
    </row>
    <row r="60" spans="1:6 16384:16384" s="25" customFormat="1" ht="18" customHeight="1" x14ac:dyDescent="0.2">
      <c r="A60" s="41">
        <v>44670</v>
      </c>
      <c r="B60" s="35" t="s">
        <v>112</v>
      </c>
      <c r="C60" s="25" t="s">
        <v>110</v>
      </c>
      <c r="D60" s="57" t="s">
        <v>113</v>
      </c>
      <c r="E60" s="42">
        <v>8203</v>
      </c>
      <c r="F60" s="41">
        <v>44681</v>
      </c>
    </row>
    <row r="61" spans="1:6 16384:16384" s="25" customFormat="1" ht="18" customHeight="1" x14ac:dyDescent="0.2">
      <c r="A61" s="41">
        <v>44670</v>
      </c>
      <c r="B61" s="35" t="s">
        <v>45</v>
      </c>
      <c r="C61" s="25" t="s">
        <v>114</v>
      </c>
      <c r="D61" s="25" t="s">
        <v>115</v>
      </c>
      <c r="E61" s="42">
        <v>13416.6</v>
      </c>
      <c r="F61" s="41">
        <v>44681</v>
      </c>
    </row>
    <row r="62" spans="1:6 16384:16384" s="25" customFormat="1" ht="18" customHeight="1" x14ac:dyDescent="0.2">
      <c r="A62" s="41">
        <v>44670</v>
      </c>
      <c r="B62" s="35" t="s">
        <v>116</v>
      </c>
      <c r="C62" s="25" t="s">
        <v>117</v>
      </c>
      <c r="D62" s="25" t="s">
        <v>118</v>
      </c>
      <c r="E62" s="42">
        <v>27000</v>
      </c>
      <c r="F62" s="41">
        <v>44681</v>
      </c>
    </row>
    <row r="63" spans="1:6 16384:16384" s="25" customFormat="1" ht="18" customHeight="1" x14ac:dyDescent="0.2">
      <c r="A63" s="41">
        <v>44672</v>
      </c>
      <c r="B63" s="35" t="s">
        <v>119</v>
      </c>
      <c r="C63" s="25" t="s">
        <v>120</v>
      </c>
      <c r="D63" s="25" t="s">
        <v>108</v>
      </c>
      <c r="E63" s="42">
        <v>81774.240000000005</v>
      </c>
      <c r="F63" s="41">
        <v>44681</v>
      </c>
    </row>
    <row r="64" spans="1:6 16384:16384" s="25" customFormat="1" ht="18" customHeight="1" x14ac:dyDescent="0.2">
      <c r="A64" s="41">
        <v>44672</v>
      </c>
      <c r="B64" s="35" t="s">
        <v>121</v>
      </c>
      <c r="C64" s="25" t="s">
        <v>117</v>
      </c>
      <c r="D64" s="25" t="s">
        <v>118</v>
      </c>
      <c r="E64" s="42">
        <v>32400</v>
      </c>
      <c r="F64" s="41">
        <v>44681</v>
      </c>
    </row>
    <row r="65" spans="1:6" s="25" customFormat="1" ht="18" customHeight="1" x14ac:dyDescent="0.2">
      <c r="A65" s="41">
        <v>44672</v>
      </c>
      <c r="B65" s="35" t="s">
        <v>122</v>
      </c>
      <c r="C65" s="25" t="s">
        <v>117</v>
      </c>
      <c r="D65" s="25" t="s">
        <v>118</v>
      </c>
      <c r="E65" s="42">
        <v>23100</v>
      </c>
      <c r="F65" s="41">
        <v>44681</v>
      </c>
    </row>
    <row r="66" spans="1:6" s="25" customFormat="1" ht="18" customHeight="1" x14ac:dyDescent="0.2">
      <c r="A66" s="41">
        <v>44672</v>
      </c>
      <c r="B66" s="35" t="s">
        <v>123</v>
      </c>
      <c r="C66" s="25" t="s">
        <v>117</v>
      </c>
      <c r="D66" s="25" t="s">
        <v>118</v>
      </c>
      <c r="E66" s="42">
        <v>6300</v>
      </c>
      <c r="F66" s="41">
        <v>44681</v>
      </c>
    </row>
    <row r="67" spans="1:6" s="25" customFormat="1" ht="18" customHeight="1" x14ac:dyDescent="0.2">
      <c r="A67" s="41">
        <v>44673</v>
      </c>
      <c r="B67" s="35" t="s">
        <v>16</v>
      </c>
      <c r="C67" s="21" t="s">
        <v>124</v>
      </c>
      <c r="D67" s="25" t="s">
        <v>125</v>
      </c>
      <c r="E67" s="42">
        <v>70800</v>
      </c>
      <c r="F67" s="41">
        <v>44681</v>
      </c>
    </row>
    <row r="68" spans="1:6" s="25" customFormat="1" ht="18" customHeight="1" x14ac:dyDescent="0.2">
      <c r="A68" s="41">
        <v>44678</v>
      </c>
      <c r="B68" s="35" t="s">
        <v>126</v>
      </c>
      <c r="C68" s="25" t="s">
        <v>117</v>
      </c>
      <c r="D68" s="25" t="s">
        <v>118</v>
      </c>
      <c r="E68" s="42">
        <v>28500</v>
      </c>
      <c r="F68" s="41">
        <v>44681</v>
      </c>
    </row>
    <row r="69" spans="1:6" s="25" customFormat="1" ht="18" customHeight="1" x14ac:dyDescent="0.2">
      <c r="A69" s="41">
        <v>44678</v>
      </c>
      <c r="B69" s="35" t="s">
        <v>127</v>
      </c>
      <c r="C69" s="25" t="s">
        <v>65</v>
      </c>
      <c r="D69" s="25" t="s">
        <v>128</v>
      </c>
      <c r="E69" s="42">
        <v>145201.12</v>
      </c>
      <c r="F69" s="40">
        <v>44681</v>
      </c>
    </row>
    <row r="70" spans="1:6" s="25" customFormat="1" ht="18" customHeight="1" x14ac:dyDescent="0.2">
      <c r="A70" s="41">
        <v>44678</v>
      </c>
      <c r="B70" s="35" t="s">
        <v>129</v>
      </c>
      <c r="C70" s="25" t="s">
        <v>130</v>
      </c>
      <c r="D70" s="25" t="s">
        <v>131</v>
      </c>
      <c r="E70" s="42">
        <v>104211.09</v>
      </c>
      <c r="F70" s="41">
        <v>44681</v>
      </c>
    </row>
    <row r="71" spans="1:6" s="25" customFormat="1" ht="18" customHeight="1" x14ac:dyDescent="0.2">
      <c r="A71" s="41">
        <v>44680</v>
      </c>
      <c r="B71" s="35" t="s">
        <v>132</v>
      </c>
      <c r="C71" s="25" t="s">
        <v>133</v>
      </c>
      <c r="D71" s="25" t="s">
        <v>125</v>
      </c>
      <c r="E71" s="42">
        <v>93172.800000000003</v>
      </c>
      <c r="F71" s="41">
        <v>44681</v>
      </c>
    </row>
    <row r="72" spans="1:6" s="25" customFormat="1" ht="18" customHeight="1" x14ac:dyDescent="0.2">
      <c r="A72" s="41">
        <v>44680</v>
      </c>
      <c r="B72" s="35" t="s">
        <v>134</v>
      </c>
      <c r="C72" s="25" t="s">
        <v>110</v>
      </c>
      <c r="D72" s="57" t="s">
        <v>135</v>
      </c>
      <c r="E72" s="42">
        <v>40297</v>
      </c>
      <c r="F72" s="41">
        <v>44681</v>
      </c>
    </row>
    <row r="73" spans="1:6" s="25" customFormat="1" ht="18" customHeight="1" x14ac:dyDescent="0.2">
      <c r="A73" s="41">
        <v>44680</v>
      </c>
      <c r="B73" s="35" t="s">
        <v>136</v>
      </c>
      <c r="C73" s="25" t="s">
        <v>137</v>
      </c>
      <c r="D73" s="25" t="s">
        <v>138</v>
      </c>
      <c r="E73" s="42">
        <v>91077.119999999995</v>
      </c>
      <c r="F73" s="41">
        <v>44681</v>
      </c>
    </row>
    <row r="74" spans="1:6" s="25" customFormat="1" ht="18" customHeight="1" x14ac:dyDescent="0.2">
      <c r="A74" s="41">
        <v>44680</v>
      </c>
      <c r="B74" s="35" t="s">
        <v>139</v>
      </c>
      <c r="C74" s="25" t="s">
        <v>137</v>
      </c>
      <c r="D74" s="25" t="s">
        <v>140</v>
      </c>
      <c r="E74" s="42">
        <v>106554</v>
      </c>
      <c r="F74" s="41">
        <v>44681</v>
      </c>
    </row>
    <row r="75" spans="1:6" s="25" customFormat="1" ht="18" customHeight="1" x14ac:dyDescent="0.2">
      <c r="A75" s="41">
        <v>44680</v>
      </c>
      <c r="B75" s="35" t="s">
        <v>141</v>
      </c>
      <c r="C75" s="25" t="s">
        <v>142</v>
      </c>
      <c r="D75" s="25" t="s">
        <v>143</v>
      </c>
      <c r="E75" s="42">
        <v>122720</v>
      </c>
      <c r="F75" s="41">
        <v>44681</v>
      </c>
    </row>
    <row r="76" spans="1:6" ht="18" customHeight="1" x14ac:dyDescent="0.25">
      <c r="A76" s="58"/>
      <c r="B76" s="59"/>
      <c r="D76" s="60" t="s">
        <v>144</v>
      </c>
      <c r="E76" s="61">
        <f>SUM(E48:E75)</f>
        <v>1510944.7200000002</v>
      </c>
      <c r="F76" s="62"/>
    </row>
    <row r="77" spans="1:6" ht="18" customHeight="1" x14ac:dyDescent="0.25">
      <c r="A77" s="58"/>
      <c r="B77" s="59"/>
      <c r="D77" s="63" t="s">
        <v>145</v>
      </c>
      <c r="E77" s="64">
        <v>2581419.1</v>
      </c>
      <c r="F77" s="65"/>
    </row>
    <row r="78" spans="1:6" x14ac:dyDescent="0.25">
      <c r="A78" s="58"/>
      <c r="B78" s="59"/>
      <c r="E78" s="66"/>
      <c r="F78" s="58"/>
    </row>
    <row r="79" spans="1:6" x14ac:dyDescent="0.25">
      <c r="A79" s="58"/>
      <c r="B79" s="59"/>
      <c r="E79" s="66"/>
      <c r="F79" s="58"/>
    </row>
    <row r="80" spans="1:6" x14ac:dyDescent="0.25">
      <c r="A80" s="58"/>
      <c r="B80" s="59"/>
      <c r="E80" s="66"/>
      <c r="F80" s="58"/>
    </row>
    <row r="81" spans="1:7" x14ac:dyDescent="0.25">
      <c r="A81" s="58"/>
      <c r="B81" s="59"/>
      <c r="E81" s="66"/>
      <c r="F81" s="58"/>
    </row>
    <row r="82" spans="1:7" x14ac:dyDescent="0.25">
      <c r="A82" s="58"/>
      <c r="B82" s="59"/>
      <c r="E82" s="66"/>
      <c r="F82" s="58"/>
    </row>
    <row r="83" spans="1:7" x14ac:dyDescent="0.25">
      <c r="A83" s="58"/>
      <c r="B83" s="59"/>
      <c r="E83" s="66"/>
      <c r="F83" s="58"/>
    </row>
    <row r="84" spans="1:7" x14ac:dyDescent="0.25">
      <c r="A84" s="44" t="s">
        <v>146</v>
      </c>
      <c r="D84" s="67"/>
      <c r="E84" t="s">
        <v>147</v>
      </c>
      <c r="F84" s="67"/>
    </row>
    <row r="85" spans="1:7" ht="12" customHeight="1" x14ac:dyDescent="0.25">
      <c r="A85" s="69" t="s">
        <v>148</v>
      </c>
      <c r="B85" s="69"/>
      <c r="C85" s="69"/>
      <c r="D85" s="68"/>
      <c r="E85" s="69" t="s">
        <v>149</v>
      </c>
      <c r="F85" s="69"/>
      <c r="G85" s="69"/>
    </row>
    <row r="86" spans="1:7" ht="12" customHeight="1" x14ac:dyDescent="0.25">
      <c r="A86" s="69" t="s">
        <v>150</v>
      </c>
      <c r="B86" s="69"/>
      <c r="C86" s="69"/>
      <c r="D86" s="32"/>
      <c r="E86" s="69" t="s">
        <v>151</v>
      </c>
      <c r="F86" s="69"/>
      <c r="G86" s="69"/>
    </row>
    <row r="87" spans="1:7" x14ac:dyDescent="0.25">
      <c r="A87" s="58"/>
      <c r="B87" s="59"/>
      <c r="E87" s="66"/>
      <c r="F87" s="58"/>
    </row>
    <row r="88" spans="1:7" x14ac:dyDescent="0.25">
      <c r="A88" s="58"/>
      <c r="B88" s="59"/>
      <c r="E88" s="66"/>
      <c r="F88" s="58"/>
    </row>
  </sheetData>
  <mergeCells count="4">
    <mergeCell ref="A85:C85"/>
    <mergeCell ref="E85:G85"/>
    <mergeCell ref="A86:C86"/>
    <mergeCell ref="E86:G86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minerva de la rosa</dc:creator>
  <cp:lastModifiedBy>Lucía Céspedes García</cp:lastModifiedBy>
  <dcterms:created xsi:type="dcterms:W3CDTF">2022-05-06T12:26:18Z</dcterms:created>
  <dcterms:modified xsi:type="dcterms:W3CDTF">2022-05-06T16:13:18Z</dcterms:modified>
</cp:coreProperties>
</file>